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740" windowHeight="12210" tabRatio="727"/>
  </bookViews>
  <sheets>
    <sheet name="Mięso i wędliny" sheetId="2" r:id="rId1"/>
  </sheets>
  <calcPr calcId="124519" fullPrecision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2"/>
  <c r="H44" s="1"/>
  <c r="G43"/>
  <c r="H43" s="1"/>
  <c r="G42"/>
  <c r="H42" s="1"/>
  <c r="G41"/>
  <c r="H41" s="1"/>
  <c r="G40"/>
  <c r="H40" s="1"/>
  <c r="G39"/>
  <c r="H39" s="1"/>
  <c r="G38"/>
  <c r="H38" s="1"/>
  <c r="G37"/>
  <c r="H37" s="1"/>
  <c r="G36"/>
  <c r="H36" s="1"/>
  <c r="G35"/>
  <c r="H35" s="1"/>
  <c r="G34"/>
  <c r="H34" s="1"/>
  <c r="G33"/>
  <c r="H33" s="1"/>
  <c r="G32"/>
  <c r="H32" s="1"/>
  <c r="G31"/>
  <c r="H31" s="1"/>
  <c r="G30"/>
  <c r="H30" s="1"/>
  <c r="G29"/>
  <c r="H29" s="1"/>
  <c r="G28"/>
  <c r="H28" s="1"/>
  <c r="G27"/>
  <c r="H27" s="1"/>
  <c r="G26"/>
  <c r="H26" s="1"/>
  <c r="G25"/>
  <c r="H25" s="1"/>
  <c r="G24"/>
  <c r="H24" s="1"/>
  <c r="G23"/>
  <c r="H23" s="1"/>
  <c r="G22"/>
  <c r="H22" s="1"/>
  <c r="G21"/>
  <c r="H21" s="1"/>
  <c r="G20"/>
  <c r="H20" s="1"/>
  <c r="G19"/>
  <c r="G45" l="1"/>
  <c r="H19"/>
  <c r="H45" s="1"/>
  <c r="G46" l="1"/>
</calcChain>
</file>

<file path=xl/sharedStrings.xml><?xml version="1.0" encoding="utf-8"?>
<sst xmlns="http://schemas.openxmlformats.org/spreadsheetml/2006/main" count="109" uniqueCount="82">
  <si>
    <t>L.p.</t>
  </si>
  <si>
    <t>Nazwa</t>
  </si>
  <si>
    <t>Nazwa JM</t>
  </si>
  <si>
    <t>Ilość</t>
  </si>
  <si>
    <t>Vat %</t>
  </si>
  <si>
    <t>Cena jedn.</t>
  </si>
  <si>
    <t>Wartość pozycji</t>
  </si>
  <si>
    <t>netto (zł)</t>
  </si>
  <si>
    <t>brutto (zł)</t>
  </si>
  <si>
    <t>1.</t>
  </si>
  <si>
    <t>2.</t>
  </si>
  <si>
    <t>3.</t>
  </si>
  <si>
    <t>4.</t>
  </si>
  <si>
    <t>5.</t>
  </si>
  <si>
    <t>6.</t>
  </si>
  <si>
    <t>7.</t>
  </si>
  <si>
    <t>Ogółem</t>
  </si>
  <si>
    <t>Ogółem VAT</t>
  </si>
  <si>
    <t>Dostawa mięsa i wędlin dla Szkoły Podstawowej w Padwi Narodowej</t>
  </si>
  <si>
    <t>Boczek wędzony surowy</t>
  </si>
  <si>
    <t>kg</t>
  </si>
  <si>
    <t>Filet pojedyńczy z piersi kurczaka b/k, b/s</t>
  </si>
  <si>
    <t>Gulaszowe wołowe</t>
  </si>
  <si>
    <t>Kiełbasa krakowska podsuszana</t>
  </si>
  <si>
    <t>Kości wieprzowe</t>
  </si>
  <si>
    <t>Kiełbasa swojska</t>
  </si>
  <si>
    <t>8.</t>
  </si>
  <si>
    <t>Kiełbasa zwyczajna</t>
  </si>
  <si>
    <t>9.</t>
  </si>
  <si>
    <t>Podudzie z kurczaka (Dramstic)</t>
  </si>
  <si>
    <t>10.</t>
  </si>
  <si>
    <t>Porcja rosołowa</t>
  </si>
  <si>
    <t>11.</t>
  </si>
  <si>
    <t>Rosołowe wołowe</t>
  </si>
  <si>
    <t>12.</t>
  </si>
  <si>
    <t>Schab b/k</t>
  </si>
  <si>
    <t>13.</t>
  </si>
  <si>
    <t>Szynka Hrabiego</t>
  </si>
  <si>
    <t>14.</t>
  </si>
  <si>
    <t>Udziec z indyka b/k, b/s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</si>
  <si>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</si>
  <si>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</si>
  <si>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</si>
  <si>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</si>
  <si>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</si>
  <si>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</si>
  <si>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</si>
  <si>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</si>
  <si>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</si>
  <si>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</si>
  <si>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</si>
  <si>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</si>
  <si>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Udko z kurczaka</t>
  </si>
  <si>
    <t>Filet z indyka b/k, b/s</t>
  </si>
  <si>
    <t>Łopatka wieprzowa b/k,b/s</t>
  </si>
  <si>
    <t>Polędwica sopocka</t>
  </si>
  <si>
    <t>Polędwica z indyka</t>
  </si>
  <si>
    <t>Szynka wieprzowa surowa</t>
  </si>
  <si>
    <t>Szynka wieprzowa gotowana</t>
  </si>
  <si>
    <t>Szynka z indyka</t>
  </si>
  <si>
    <t>Szynka drobiowa</t>
  </si>
  <si>
    <t>Udziec z kurczaka b/k,b/s</t>
  </si>
  <si>
    <t>Mięso wołowe pieczeniowe</t>
  </si>
  <si>
    <t>Skrzydło z indyka</t>
  </si>
  <si>
    <t>Karkówka wieprzowa b/k</t>
  </si>
  <si>
    <t>7=4*6</t>
  </si>
  <si>
    <t xml:space="preserve">8=7+VAT </t>
  </si>
  <si>
    <t xml:space="preserve">Wartość pozycji </t>
  </si>
  <si>
    <t>FORMULARZ CENOWY</t>
  </si>
  <si>
    <t>Nazwa wykonawcy</t>
  </si>
  <si>
    <t>.....................................................</t>
  </si>
  <si>
    <t>Adres wykonawcy</t>
  </si>
  <si>
    <t xml:space="preserve">Miejscowość </t>
  </si>
  <si>
    <t>......................</t>
  </si>
  <si>
    <t xml:space="preserve">Data </t>
  </si>
  <si>
    <t>.................</t>
  </si>
  <si>
    <t>Prosi się o zwrócenie uwagi na poprawnośc obliczeń i zaokrągleń</t>
  </si>
  <si>
    <t>Wartość z pozycji OGÓŁEM należy przenieść do formularza ofertowego.</t>
  </si>
  <si>
    <t>...............................................................................</t>
  </si>
  <si>
    <t>(data i czytelny podpis wykonawcy)</t>
  </si>
  <si>
    <t>Załącznik nr 3 do SWZ</t>
  </si>
  <si>
    <t>Część 2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</si>
</sst>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1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b/>
      <i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3" fillId="0" borderId="0" applyBorder="0" applyProtection="0"/>
    <xf numFmtId="0" fontId="2" fillId="0" borderId="0"/>
    <xf numFmtId="0" fontId="4" fillId="0" borderId="0"/>
    <xf numFmtId="0" fontId="5" fillId="0" borderId="0"/>
    <xf numFmtId="9" fontId="3" fillId="0" borderId="0" applyBorder="0" applyProtection="0"/>
  </cellStyleXfs>
  <cellXfs count="35">
    <xf numFmtId="0" fontId="0" fillId="0" borderId="0" xfId="0"/>
    <xf numFmtId="0" fontId="0" fillId="0" borderId="0" xfId="0" applyFont="1"/>
    <xf numFmtId="0" fontId="0" fillId="0" borderId="0" xfId="0"/>
    <xf numFmtId="0" fontId="0" fillId="0" borderId="1" xfId="0" applyFont="1" applyBorder="1" applyAlignment="1">
      <alignment horizontal="center"/>
    </xf>
    <xf numFmtId="0" fontId="7" fillId="0" borderId="0" xfId="0" applyFont="1"/>
    <xf numFmtId="0" fontId="7" fillId="0" borderId="0" xfId="0" applyFont="1" applyBorder="1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horizontal="right"/>
    </xf>
    <xf numFmtId="2" fontId="7" fillId="0" borderId="0" xfId="0" applyNumberFormat="1" applyFont="1" applyBorder="1"/>
    <xf numFmtId="2" fontId="8" fillId="0" borderId="0" xfId="0" applyNumberFormat="1" applyFont="1" applyBorder="1"/>
    <xf numFmtId="0" fontId="7" fillId="0" borderId="1" xfId="0" applyFont="1" applyBorder="1" applyAlignment="1">
      <alignment vertical="top" wrapText="1"/>
    </xf>
    <xf numFmtId="2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4" fontId="11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 wrapText="1"/>
    </xf>
    <xf numFmtId="9" fontId="7" fillId="0" borderId="1" xfId="0" applyNumberFormat="1" applyFont="1" applyBorder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/>
    <xf numFmtId="9" fontId="7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2" fontId="0" fillId="0" borderId="1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wrapText="1"/>
    </xf>
    <xf numFmtId="0" fontId="7" fillId="0" borderId="0" xfId="0" applyFont="1" applyAlignment="1">
      <alignment horizontal="right"/>
    </xf>
  </cellXfs>
  <cellStyles count="7">
    <cellStyle name="Excel Built-in Normal" xfId="2"/>
    <cellStyle name="Normalny" xfId="0" builtinId="0"/>
    <cellStyle name="Normalny 2" xfId="3"/>
    <cellStyle name="Normalny 3" xfId="4"/>
    <cellStyle name="Normalny 4" xfId="1"/>
    <cellStyle name="Normalny 5" xfId="5"/>
    <cellStyle name="Procentowy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0"/>
  <sheetViews>
    <sheetView tabSelected="1" zoomScale="90" zoomScaleNormal="90" workbookViewId="0">
      <selection activeCell="J14" sqref="J14"/>
    </sheetView>
  </sheetViews>
  <sheetFormatPr defaultRowHeight="15"/>
  <cols>
    <col min="1" max="1" width="4.7109375" style="2" customWidth="1"/>
    <col min="2" max="2" width="29.7109375" style="2" customWidth="1"/>
    <col min="3" max="3" width="7.85546875" style="2" customWidth="1"/>
    <col min="4" max="4" width="8.7109375" style="2" customWidth="1"/>
    <col min="5" max="5" width="8.85546875" style="2" customWidth="1"/>
    <col min="6" max="6" width="14.7109375" style="2" customWidth="1"/>
    <col min="7" max="7" width="13.28515625" style="2" customWidth="1"/>
    <col min="8" max="8" width="13.42578125" style="2" customWidth="1"/>
    <col min="9" max="16384" width="9.140625" style="2"/>
  </cols>
  <sheetData>
    <row r="1" spans="1:9" ht="18.75">
      <c r="F1" s="34" t="s">
        <v>80</v>
      </c>
      <c r="G1" s="34"/>
      <c r="H1" s="34"/>
    </row>
    <row r="4" spans="1:9" ht="18.75">
      <c r="A4" s="29" t="s">
        <v>68</v>
      </c>
      <c r="B4" s="29"/>
      <c r="C4" s="29"/>
      <c r="D4" s="29"/>
      <c r="E4" s="29"/>
      <c r="F4" s="29"/>
      <c r="G4" s="29"/>
      <c r="H4" s="29"/>
      <c r="I4" s="4"/>
    </row>
    <row r="5" spans="1:9" ht="18.75">
      <c r="A5" s="9"/>
      <c r="B5" s="4"/>
      <c r="C5" s="4"/>
      <c r="D5" s="4"/>
      <c r="E5" s="4"/>
      <c r="F5" s="4"/>
      <c r="G5" s="4"/>
      <c r="H5" s="4"/>
      <c r="I5" s="4"/>
    </row>
    <row r="6" spans="1:9" ht="18.75">
      <c r="A6" s="30" t="s">
        <v>69</v>
      </c>
      <c r="B6" s="30"/>
      <c r="C6" s="4" t="s">
        <v>70</v>
      </c>
      <c r="D6" s="4"/>
      <c r="E6" s="4"/>
      <c r="F6" s="4"/>
      <c r="G6" s="4"/>
      <c r="H6" s="4"/>
      <c r="I6" s="4"/>
    </row>
    <row r="7" spans="1:9" ht="18.75">
      <c r="A7" s="9"/>
      <c r="B7" s="4"/>
      <c r="C7" s="4"/>
      <c r="D7" s="4"/>
      <c r="E7" s="4"/>
      <c r="F7" s="4"/>
      <c r="G7" s="4"/>
      <c r="H7" s="4"/>
      <c r="I7" s="4"/>
    </row>
    <row r="8" spans="1:9" ht="18.75">
      <c r="A8" s="30" t="s">
        <v>71</v>
      </c>
      <c r="B8" s="30"/>
      <c r="C8" s="4" t="s">
        <v>70</v>
      </c>
      <c r="D8" s="4"/>
      <c r="E8" s="4"/>
      <c r="F8" s="4"/>
      <c r="G8" s="4"/>
      <c r="H8" s="4"/>
      <c r="I8" s="5"/>
    </row>
    <row r="9" spans="1:9" ht="18.75">
      <c r="A9" s="9"/>
      <c r="B9" s="4"/>
      <c r="C9" s="4"/>
      <c r="D9" s="4"/>
      <c r="E9" s="4"/>
      <c r="F9" s="4"/>
      <c r="G9" s="4"/>
      <c r="H9" s="4"/>
      <c r="I9" s="5"/>
    </row>
    <row r="10" spans="1:9" ht="18.75">
      <c r="A10" s="30" t="s">
        <v>72</v>
      </c>
      <c r="B10" s="30"/>
      <c r="C10" s="4" t="s">
        <v>73</v>
      </c>
      <c r="D10" s="4"/>
      <c r="E10" s="10" t="s">
        <v>74</v>
      </c>
      <c r="F10" s="4" t="s">
        <v>75</v>
      </c>
      <c r="G10" s="4"/>
      <c r="H10" s="4"/>
      <c r="I10" s="5"/>
    </row>
    <row r="11" spans="1:9" ht="18.75">
      <c r="A11" s="11"/>
      <c r="B11" s="11"/>
      <c r="C11" s="11"/>
      <c r="D11" s="11"/>
      <c r="E11" s="11"/>
      <c r="F11" s="11"/>
      <c r="G11" s="11"/>
      <c r="H11" s="11"/>
      <c r="I11" s="5"/>
    </row>
    <row r="12" spans="1:9" ht="18.75">
      <c r="A12" s="11"/>
      <c r="B12" s="11"/>
      <c r="C12" s="11"/>
      <c r="D12" s="11"/>
      <c r="E12" s="11"/>
      <c r="F12" s="11"/>
      <c r="G12" s="11"/>
      <c r="H12" s="11"/>
      <c r="I12" s="5"/>
    </row>
    <row r="13" spans="1:9" s="6" customFormat="1" ht="18.75">
      <c r="A13" s="12" t="s">
        <v>81</v>
      </c>
      <c r="B13" s="12"/>
      <c r="C13" s="12"/>
      <c r="D13" s="12"/>
      <c r="E13" s="12"/>
      <c r="F13" s="12"/>
      <c r="G13" s="11"/>
      <c r="H13" s="11"/>
      <c r="I13" s="5"/>
    </row>
    <row r="14" spans="1:9" s="6" customFormat="1" ht="18.75">
      <c r="A14" s="12" t="s">
        <v>18</v>
      </c>
      <c r="B14" s="12"/>
      <c r="C14" s="12"/>
      <c r="D14" s="12"/>
      <c r="E14" s="12"/>
      <c r="F14" s="12"/>
      <c r="G14" s="11"/>
      <c r="H14" s="11"/>
      <c r="I14" s="5"/>
    </row>
    <row r="15" spans="1:9" s="6" customFormat="1"/>
    <row r="16" spans="1:9" ht="39" customHeight="1">
      <c r="A16" s="31" t="s">
        <v>0</v>
      </c>
      <c r="B16" s="31" t="s">
        <v>1</v>
      </c>
      <c r="C16" s="32" t="s">
        <v>2</v>
      </c>
      <c r="D16" s="31" t="s">
        <v>3</v>
      </c>
      <c r="E16" s="31" t="s">
        <v>4</v>
      </c>
      <c r="F16" s="13" t="s">
        <v>5</v>
      </c>
      <c r="G16" s="14" t="s">
        <v>67</v>
      </c>
      <c r="H16" s="14" t="s">
        <v>6</v>
      </c>
    </row>
    <row r="17" spans="1:8" ht="28.5" customHeight="1">
      <c r="A17" s="31"/>
      <c r="B17" s="31"/>
      <c r="C17" s="32"/>
      <c r="D17" s="31"/>
      <c r="E17" s="31"/>
      <c r="F17" s="13" t="s">
        <v>7</v>
      </c>
      <c r="G17" s="14" t="s">
        <v>7</v>
      </c>
      <c r="H17" s="14" t="s">
        <v>8</v>
      </c>
    </row>
    <row r="18" spans="1:8">
      <c r="A18" s="3">
        <v>1</v>
      </c>
      <c r="B18" s="3">
        <v>2</v>
      </c>
      <c r="C18" s="3">
        <v>3</v>
      </c>
      <c r="D18" s="3">
        <v>4</v>
      </c>
      <c r="E18" s="3">
        <v>5</v>
      </c>
      <c r="F18" s="3">
        <v>6</v>
      </c>
      <c r="G18" s="27" t="s">
        <v>65</v>
      </c>
      <c r="H18" s="3" t="s">
        <v>66</v>
      </c>
    </row>
    <row r="19" spans="1:8" ht="18.75">
      <c r="A19" s="15" t="s">
        <v>9</v>
      </c>
      <c r="B19" s="22" t="s">
        <v>19</v>
      </c>
      <c r="C19" s="15" t="s">
        <v>20</v>
      </c>
      <c r="D19" s="18">
        <v>60</v>
      </c>
      <c r="E19" s="21"/>
      <c r="F19" s="24"/>
      <c r="G19" s="16">
        <f>D19*F19</f>
        <v>0</v>
      </c>
      <c r="H19" s="16">
        <f>G19*E19+G19</f>
        <v>0</v>
      </c>
    </row>
    <row r="20" spans="1:8" ht="37.5">
      <c r="A20" s="15" t="s">
        <v>10</v>
      </c>
      <c r="B20" s="23" t="s">
        <v>21</v>
      </c>
      <c r="C20" s="20" t="s">
        <v>20</v>
      </c>
      <c r="D20" s="17">
        <v>1100</v>
      </c>
      <c r="E20" s="25"/>
      <c r="F20" s="26"/>
      <c r="G20" s="16">
        <f t="shared" ref="G20:G44" si="0">D20*F20</f>
        <v>0</v>
      </c>
      <c r="H20" s="16">
        <f t="shared" ref="H20:H44" si="1">G20*E20+G20</f>
        <v>0</v>
      </c>
    </row>
    <row r="21" spans="1:8" ht="18.75">
      <c r="A21" s="15" t="s">
        <v>11</v>
      </c>
      <c r="B21" s="23" t="s">
        <v>53</v>
      </c>
      <c r="C21" s="20" t="s">
        <v>20</v>
      </c>
      <c r="D21" s="17">
        <v>180</v>
      </c>
      <c r="E21" s="25"/>
      <c r="F21" s="26"/>
      <c r="G21" s="16">
        <f t="shared" si="0"/>
        <v>0</v>
      </c>
      <c r="H21" s="16">
        <f t="shared" si="1"/>
        <v>0</v>
      </c>
    </row>
    <row r="22" spans="1:8" ht="18.75">
      <c r="A22" s="15" t="s">
        <v>12</v>
      </c>
      <c r="B22" s="22" t="s">
        <v>22</v>
      </c>
      <c r="C22" s="20" t="s">
        <v>20</v>
      </c>
      <c r="D22" s="17">
        <v>250</v>
      </c>
      <c r="E22" s="25"/>
      <c r="F22" s="26"/>
      <c r="G22" s="16">
        <f t="shared" si="0"/>
        <v>0</v>
      </c>
      <c r="H22" s="16">
        <f t="shared" si="1"/>
        <v>0</v>
      </c>
    </row>
    <row r="23" spans="1:8" ht="37.5">
      <c r="A23" s="15" t="s">
        <v>13</v>
      </c>
      <c r="B23" s="22" t="s">
        <v>54</v>
      </c>
      <c r="C23" s="20" t="s">
        <v>20</v>
      </c>
      <c r="D23" s="17">
        <v>500</v>
      </c>
      <c r="E23" s="25"/>
      <c r="F23" s="26"/>
      <c r="G23" s="16">
        <f t="shared" si="0"/>
        <v>0</v>
      </c>
      <c r="H23" s="16">
        <f t="shared" si="1"/>
        <v>0</v>
      </c>
    </row>
    <row r="24" spans="1:8" ht="37.5">
      <c r="A24" s="15" t="s">
        <v>14</v>
      </c>
      <c r="B24" s="22" t="s">
        <v>62</v>
      </c>
      <c r="C24" s="20" t="s">
        <v>20</v>
      </c>
      <c r="D24" s="17">
        <v>56</v>
      </c>
      <c r="E24" s="25"/>
      <c r="F24" s="26"/>
      <c r="G24" s="16">
        <f t="shared" si="0"/>
        <v>0</v>
      </c>
      <c r="H24" s="16">
        <f t="shared" si="1"/>
        <v>0</v>
      </c>
    </row>
    <row r="25" spans="1:8" ht="37.5">
      <c r="A25" s="15" t="s">
        <v>15</v>
      </c>
      <c r="B25" s="22" t="s">
        <v>64</v>
      </c>
      <c r="C25" s="20" t="s">
        <v>20</v>
      </c>
      <c r="D25" s="17">
        <v>300</v>
      </c>
      <c r="E25" s="25"/>
      <c r="F25" s="26"/>
      <c r="G25" s="16">
        <f t="shared" si="0"/>
        <v>0</v>
      </c>
      <c r="H25" s="16">
        <f t="shared" si="1"/>
        <v>0</v>
      </c>
    </row>
    <row r="26" spans="1:8" ht="37.5">
      <c r="A26" s="15" t="s">
        <v>26</v>
      </c>
      <c r="B26" s="22" t="s">
        <v>23</v>
      </c>
      <c r="C26" s="20" t="s">
        <v>20</v>
      </c>
      <c r="D26" s="17">
        <v>15</v>
      </c>
      <c r="E26" s="25"/>
      <c r="F26" s="26"/>
      <c r="G26" s="16">
        <f t="shared" si="0"/>
        <v>0</v>
      </c>
      <c r="H26" s="16">
        <f t="shared" si="1"/>
        <v>0</v>
      </c>
    </row>
    <row r="27" spans="1:8" ht="18.75">
      <c r="A27" s="15" t="s">
        <v>28</v>
      </c>
      <c r="B27" s="22" t="s">
        <v>24</v>
      </c>
      <c r="C27" s="20" t="s">
        <v>20</v>
      </c>
      <c r="D27" s="17">
        <v>200</v>
      </c>
      <c r="E27" s="25"/>
      <c r="F27" s="26"/>
      <c r="G27" s="16">
        <f t="shared" si="0"/>
        <v>0</v>
      </c>
      <c r="H27" s="16">
        <f t="shared" si="1"/>
        <v>0</v>
      </c>
    </row>
    <row r="28" spans="1:8" ht="18.75">
      <c r="A28" s="15" t="s">
        <v>30</v>
      </c>
      <c r="B28" s="22" t="s">
        <v>25</v>
      </c>
      <c r="C28" s="20" t="s">
        <v>20</v>
      </c>
      <c r="D28" s="17">
        <v>50</v>
      </c>
      <c r="E28" s="25"/>
      <c r="F28" s="26"/>
      <c r="G28" s="16">
        <f t="shared" si="0"/>
        <v>0</v>
      </c>
      <c r="H28" s="16">
        <f t="shared" si="1"/>
        <v>0</v>
      </c>
    </row>
    <row r="29" spans="1:8" s="1" customFormat="1" ht="18.75">
      <c r="A29" s="15" t="s">
        <v>32</v>
      </c>
      <c r="B29" s="22" t="s">
        <v>27</v>
      </c>
      <c r="C29" s="20" t="s">
        <v>20</v>
      </c>
      <c r="D29" s="17">
        <v>100</v>
      </c>
      <c r="E29" s="25"/>
      <c r="F29" s="26"/>
      <c r="G29" s="16">
        <f t="shared" si="0"/>
        <v>0</v>
      </c>
      <c r="H29" s="16">
        <f t="shared" si="1"/>
        <v>0</v>
      </c>
    </row>
    <row r="30" spans="1:8" ht="37.5">
      <c r="A30" s="15" t="s">
        <v>34</v>
      </c>
      <c r="B30" s="22" t="s">
        <v>29</v>
      </c>
      <c r="C30" s="20" t="s">
        <v>20</v>
      </c>
      <c r="D30" s="17">
        <v>400</v>
      </c>
      <c r="E30" s="25"/>
      <c r="F30" s="26"/>
      <c r="G30" s="16">
        <f t="shared" si="0"/>
        <v>0</v>
      </c>
      <c r="H30" s="16">
        <f t="shared" si="1"/>
        <v>0</v>
      </c>
    </row>
    <row r="31" spans="1:8" ht="18.75">
      <c r="A31" s="15" t="s">
        <v>36</v>
      </c>
      <c r="B31" s="22" t="s">
        <v>31</v>
      </c>
      <c r="C31" s="20" t="s">
        <v>20</v>
      </c>
      <c r="D31" s="17">
        <v>250</v>
      </c>
      <c r="E31" s="25"/>
      <c r="F31" s="26"/>
      <c r="G31" s="16">
        <f t="shared" si="0"/>
        <v>0</v>
      </c>
      <c r="H31" s="16">
        <f t="shared" si="1"/>
        <v>0</v>
      </c>
    </row>
    <row r="32" spans="1:8" ht="18.75">
      <c r="A32" s="15" t="s">
        <v>38</v>
      </c>
      <c r="B32" s="22" t="s">
        <v>55</v>
      </c>
      <c r="C32" s="20" t="s">
        <v>20</v>
      </c>
      <c r="D32" s="17">
        <v>20</v>
      </c>
      <c r="E32" s="25"/>
      <c r="F32" s="26"/>
      <c r="G32" s="16">
        <f t="shared" si="0"/>
        <v>0</v>
      </c>
      <c r="H32" s="16">
        <f t="shared" si="1"/>
        <v>0</v>
      </c>
    </row>
    <row r="33" spans="1:8" ht="18.75">
      <c r="A33" s="15" t="s">
        <v>40</v>
      </c>
      <c r="B33" s="22" t="s">
        <v>56</v>
      </c>
      <c r="C33" s="20" t="s">
        <v>20</v>
      </c>
      <c r="D33" s="17">
        <v>20</v>
      </c>
      <c r="E33" s="25"/>
      <c r="F33" s="26"/>
      <c r="G33" s="16">
        <f t="shared" si="0"/>
        <v>0</v>
      </c>
      <c r="H33" s="16">
        <f t="shared" si="1"/>
        <v>0</v>
      </c>
    </row>
    <row r="34" spans="1:8" ht="18.75">
      <c r="A34" s="15" t="s">
        <v>41</v>
      </c>
      <c r="B34" s="22" t="s">
        <v>33</v>
      </c>
      <c r="C34" s="20" t="s">
        <v>20</v>
      </c>
      <c r="D34" s="17">
        <v>50</v>
      </c>
      <c r="E34" s="25"/>
      <c r="F34" s="26"/>
      <c r="G34" s="16">
        <f t="shared" si="0"/>
        <v>0</v>
      </c>
      <c r="H34" s="16">
        <f t="shared" si="1"/>
        <v>0</v>
      </c>
    </row>
    <row r="35" spans="1:8" ht="18.75">
      <c r="A35" s="15" t="s">
        <v>42</v>
      </c>
      <c r="B35" s="22" t="s">
        <v>63</v>
      </c>
      <c r="C35" s="20" t="s">
        <v>20</v>
      </c>
      <c r="D35" s="17">
        <v>10</v>
      </c>
      <c r="E35" s="25"/>
      <c r="F35" s="26"/>
      <c r="G35" s="16">
        <f t="shared" si="0"/>
        <v>0</v>
      </c>
      <c r="H35" s="16">
        <f t="shared" si="1"/>
        <v>0</v>
      </c>
    </row>
    <row r="36" spans="1:8" ht="18.75">
      <c r="A36" s="15" t="s">
        <v>43</v>
      </c>
      <c r="B36" s="23" t="s">
        <v>35</v>
      </c>
      <c r="C36" s="20" t="s">
        <v>20</v>
      </c>
      <c r="D36" s="17">
        <v>1060</v>
      </c>
      <c r="E36" s="25"/>
      <c r="F36" s="26"/>
      <c r="G36" s="16">
        <f t="shared" si="0"/>
        <v>0</v>
      </c>
      <c r="H36" s="16">
        <f t="shared" si="1"/>
        <v>0</v>
      </c>
    </row>
    <row r="37" spans="1:8" ht="18.75">
      <c r="A37" s="15" t="s">
        <v>44</v>
      </c>
      <c r="B37" s="22" t="s">
        <v>37</v>
      </c>
      <c r="C37" s="20" t="s">
        <v>20</v>
      </c>
      <c r="D37" s="17">
        <v>25</v>
      </c>
      <c r="E37" s="25"/>
      <c r="F37" s="26"/>
      <c r="G37" s="16">
        <f t="shared" si="0"/>
        <v>0</v>
      </c>
      <c r="H37" s="16">
        <f t="shared" si="1"/>
        <v>0</v>
      </c>
    </row>
    <row r="38" spans="1:8" ht="37.5">
      <c r="A38" s="15" t="s">
        <v>45</v>
      </c>
      <c r="B38" s="22" t="s">
        <v>58</v>
      </c>
      <c r="C38" s="20" t="s">
        <v>20</v>
      </c>
      <c r="D38" s="17">
        <v>10</v>
      </c>
      <c r="E38" s="25"/>
      <c r="F38" s="26"/>
      <c r="G38" s="16">
        <f t="shared" si="0"/>
        <v>0</v>
      </c>
      <c r="H38" s="16">
        <f t="shared" si="1"/>
        <v>0</v>
      </c>
    </row>
    <row r="39" spans="1:8" ht="37.5">
      <c r="A39" s="15" t="s">
        <v>46</v>
      </c>
      <c r="B39" s="22" t="s">
        <v>57</v>
      </c>
      <c r="C39" s="20" t="s">
        <v>20</v>
      </c>
      <c r="D39" s="17">
        <v>200</v>
      </c>
      <c r="E39" s="25"/>
      <c r="F39" s="26"/>
      <c r="G39" s="16">
        <f t="shared" si="0"/>
        <v>0</v>
      </c>
      <c r="H39" s="16">
        <f t="shared" si="1"/>
        <v>0</v>
      </c>
    </row>
    <row r="40" spans="1:8" ht="18.75">
      <c r="A40" s="15" t="s">
        <v>47</v>
      </c>
      <c r="B40" s="22" t="s">
        <v>59</v>
      </c>
      <c r="C40" s="20" t="s">
        <v>20</v>
      </c>
      <c r="D40" s="17">
        <v>10</v>
      </c>
      <c r="E40" s="25"/>
      <c r="F40" s="26"/>
      <c r="G40" s="16">
        <f t="shared" si="0"/>
        <v>0</v>
      </c>
      <c r="H40" s="16">
        <f t="shared" si="1"/>
        <v>0</v>
      </c>
    </row>
    <row r="41" spans="1:8" ht="18.75">
      <c r="A41" s="15" t="s">
        <v>48</v>
      </c>
      <c r="B41" s="22" t="s">
        <v>60</v>
      </c>
      <c r="C41" s="20" t="s">
        <v>20</v>
      </c>
      <c r="D41" s="17">
        <v>10</v>
      </c>
      <c r="E41" s="25"/>
      <c r="F41" s="26"/>
      <c r="G41" s="16">
        <f t="shared" si="0"/>
        <v>0</v>
      </c>
      <c r="H41" s="16">
        <f t="shared" si="1"/>
        <v>0</v>
      </c>
    </row>
    <row r="42" spans="1:8" ht="18.75">
      <c r="A42" s="15" t="s">
        <v>49</v>
      </c>
      <c r="B42" s="22" t="s">
        <v>52</v>
      </c>
      <c r="C42" s="20" t="s">
        <v>20</v>
      </c>
      <c r="D42" s="17">
        <v>40</v>
      </c>
      <c r="E42" s="25"/>
      <c r="F42" s="26"/>
      <c r="G42" s="16">
        <f t="shared" si="0"/>
        <v>0</v>
      </c>
      <c r="H42" s="16">
        <f t="shared" si="1"/>
        <v>0</v>
      </c>
    </row>
    <row r="43" spans="1:8" ht="37.5">
      <c r="A43" s="15" t="s">
        <v>50</v>
      </c>
      <c r="B43" s="22" t="s">
        <v>61</v>
      </c>
      <c r="C43" s="20" t="s">
        <v>20</v>
      </c>
      <c r="D43" s="17">
        <v>240</v>
      </c>
      <c r="E43" s="25"/>
      <c r="F43" s="26"/>
      <c r="G43" s="16">
        <f t="shared" si="0"/>
        <v>0</v>
      </c>
      <c r="H43" s="16">
        <f t="shared" si="1"/>
        <v>0</v>
      </c>
    </row>
    <row r="44" spans="1:8" ht="18.75">
      <c r="A44" s="15" t="s">
        <v>51</v>
      </c>
      <c r="B44" s="22" t="s">
        <v>39</v>
      </c>
      <c r="C44" s="20" t="s">
        <v>20</v>
      </c>
      <c r="D44" s="17">
        <v>180</v>
      </c>
      <c r="E44" s="25"/>
      <c r="F44" s="26"/>
      <c r="G44" s="16">
        <f t="shared" si="0"/>
        <v>0</v>
      </c>
      <c r="H44" s="16">
        <f t="shared" si="1"/>
        <v>0</v>
      </c>
    </row>
    <row r="45" spans="1:8" ht="18.75">
      <c r="A45" s="33" t="s">
        <v>16</v>
      </c>
      <c r="B45" s="33"/>
      <c r="C45" s="33"/>
      <c r="D45" s="33"/>
      <c r="E45" s="33"/>
      <c r="F45" s="33"/>
      <c r="G45" s="19">
        <f>SUM(G19:G44)</f>
        <v>0</v>
      </c>
      <c r="H45" s="19">
        <f>SUM(H19:H44)</f>
        <v>0</v>
      </c>
    </row>
    <row r="46" spans="1:8" ht="18.75">
      <c r="A46" s="33" t="s">
        <v>17</v>
      </c>
      <c r="B46" s="33"/>
      <c r="C46" s="33"/>
      <c r="D46" s="33"/>
      <c r="E46" s="33"/>
      <c r="F46" s="33"/>
      <c r="G46" s="28">
        <f>H45-G45</f>
        <v>0</v>
      </c>
      <c r="H46" s="28"/>
    </row>
    <row r="47" spans="1:8" ht="15.75">
      <c r="A47" s="8"/>
      <c r="B47" s="8"/>
      <c r="C47" s="8"/>
      <c r="D47" s="8"/>
      <c r="E47" s="8"/>
      <c r="F47" s="8"/>
      <c r="G47" s="7"/>
      <c r="H47" s="7"/>
    </row>
    <row r="48" spans="1:8" ht="15.75">
      <c r="A48" s="8"/>
      <c r="B48" s="8"/>
      <c r="C48" s="8"/>
      <c r="D48" s="8"/>
      <c r="E48" s="8"/>
      <c r="F48" s="8"/>
      <c r="G48" s="7"/>
      <c r="H48" s="7"/>
    </row>
    <row r="49" spans="1:8" ht="15.75">
      <c r="A49" s="7"/>
      <c r="B49" s="7"/>
      <c r="C49" s="7"/>
      <c r="D49" s="7"/>
      <c r="E49" s="7"/>
      <c r="F49" s="7"/>
      <c r="G49" s="7"/>
      <c r="H49" s="7"/>
    </row>
    <row r="51" spans="1:8" ht="18.75">
      <c r="A51" s="4" t="s">
        <v>76</v>
      </c>
      <c r="B51" s="4"/>
      <c r="C51" s="4"/>
      <c r="D51" s="4"/>
      <c r="E51" s="4"/>
      <c r="F51" s="4"/>
      <c r="G51" s="4"/>
      <c r="H51" s="4"/>
    </row>
    <row r="52" spans="1:8" ht="18.75">
      <c r="A52" s="4"/>
      <c r="B52" s="4"/>
      <c r="C52" s="4"/>
      <c r="D52" s="4"/>
      <c r="E52" s="4"/>
      <c r="F52" s="4"/>
      <c r="G52" s="4"/>
      <c r="H52" s="4"/>
    </row>
    <row r="53" spans="1:8" ht="18.75">
      <c r="A53" s="4" t="s">
        <v>77</v>
      </c>
      <c r="B53" s="4"/>
      <c r="C53" s="4"/>
      <c r="D53" s="4"/>
      <c r="E53" s="4"/>
      <c r="F53" s="4"/>
      <c r="G53" s="4"/>
      <c r="H53" s="4"/>
    </row>
    <row r="54" spans="1:8" ht="18.75">
      <c r="A54" s="4"/>
      <c r="B54" s="4"/>
      <c r="C54" s="4"/>
      <c r="D54" s="4"/>
      <c r="E54" s="4"/>
      <c r="F54" s="4"/>
      <c r="G54" s="4"/>
      <c r="H54" s="4"/>
    </row>
    <row r="55" spans="1:8" ht="18.75">
      <c r="A55" s="4" t="s">
        <v>78</v>
      </c>
      <c r="B55" s="4"/>
      <c r="C55" s="4"/>
      <c r="D55" s="4"/>
      <c r="E55" s="4"/>
      <c r="F55" s="4"/>
      <c r="G55" s="4"/>
      <c r="H55" s="4"/>
    </row>
    <row r="56" spans="1:8" ht="18.75">
      <c r="A56" s="4" t="s">
        <v>79</v>
      </c>
      <c r="B56" s="4"/>
      <c r="C56" s="4"/>
      <c r="D56" s="4"/>
      <c r="E56" s="4"/>
      <c r="F56" s="4"/>
      <c r="G56" s="4"/>
      <c r="H56" s="4"/>
    </row>
    <row r="57" spans="1:8" ht="18.75">
      <c r="A57" s="4"/>
      <c r="B57" s="4"/>
      <c r="C57" s="4"/>
      <c r="D57" s="4"/>
      <c r="E57" s="4"/>
      <c r="F57" s="4"/>
      <c r="G57" s="4"/>
      <c r="H57" s="4"/>
    </row>
    <row r="58" spans="1:8" ht="18.75">
      <c r="A58" s="4"/>
      <c r="B58" s="4"/>
      <c r="C58" s="4"/>
      <c r="D58" s="4"/>
      <c r="E58" s="4"/>
      <c r="F58" s="4"/>
      <c r="G58" s="4"/>
      <c r="H58" s="4"/>
    </row>
    <row r="59" spans="1:8" ht="18.75">
      <c r="A59" s="4"/>
      <c r="B59" s="4"/>
      <c r="C59" s="4"/>
      <c r="D59" s="4"/>
      <c r="E59" s="4"/>
      <c r="F59" s="4"/>
      <c r="G59" s="4"/>
      <c r="H59" s="4"/>
    </row>
    <row r="60" spans="1:8" ht="18.75">
      <c r="A60" s="4"/>
      <c r="B60" s="4"/>
      <c r="C60" s="4"/>
      <c r="D60" s="4"/>
      <c r="E60" s="4"/>
      <c r="F60" s="4"/>
      <c r="G60" s="4"/>
      <c r="H60" s="4"/>
    </row>
  </sheetData>
  <mergeCells count="13">
    <mergeCell ref="F1:H1"/>
    <mergeCell ref="A45:F45"/>
    <mergeCell ref="A46:F46"/>
    <mergeCell ref="G46:H46"/>
    <mergeCell ref="A4:H4"/>
    <mergeCell ref="A6:B6"/>
    <mergeCell ref="A8:B8"/>
    <mergeCell ref="A10:B10"/>
    <mergeCell ref="B16:B17"/>
    <mergeCell ref="C16:C17"/>
    <mergeCell ref="D16:D17"/>
    <mergeCell ref="E16:E17"/>
    <mergeCell ref="A16:A17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 i wędliny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Użytkownik systemu Windows</cp:lastModifiedBy>
  <cp:lastPrinted>2025-12-09T08:34:36Z</cp:lastPrinted>
  <dcterms:created xsi:type="dcterms:W3CDTF">2025-08-19T07:19:48Z</dcterms:created>
  <dcterms:modified xsi:type="dcterms:W3CDTF">2025-12-10T12:20:34Z</dcterms:modified>
</cp:coreProperties>
</file>